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825" windowHeight="12615" activeTab="0"/>
  </bookViews>
  <sheets>
    <sheet name="Bon de command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<sst xmlns="http://schemas.openxmlformats.org/spreadsheetml/2006/main" count="42" uniqueCount="42">
  <si>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BON de COMMANDE</t>
  </si>
  <si>
    <t>à compléter et à envoyer accompagné de votre règlement à :</t>
  </si>
  <si>
    <t>ISATIS ( Chez Lionel Belhacene)</t>
  </si>
  <si>
    <t>Ecole Vieille</t>
  </si>
  <si>
    <t>31450 POUZE</t>
  </si>
  <si>
    <t>téléphone : 05 61 27 21 32</t>
  </si>
  <si>
    <t>adresse mél : lionel.belhacene@orange.fr</t>
  </si>
  <si>
    <t>Référence</t>
  </si>
  <si>
    <t>Quantité</t>
  </si>
  <si>
    <t>Prix unitaire</t>
  </si>
  <si>
    <t>Frais de port</t>
  </si>
  <si>
    <t>Total</t>
  </si>
  <si>
    <t>ISATIS n°1</t>
  </si>
  <si>
    <t>ISATIS n°2</t>
  </si>
  <si>
    <t>ISATIS n°3</t>
  </si>
  <si>
    <t>ISATIS n°4</t>
  </si>
  <si>
    <t>ISATIS n°5</t>
  </si>
  <si>
    <t>ISATIS n°6</t>
  </si>
  <si>
    <t>ISATIS n°7</t>
  </si>
  <si>
    <t>ISATIS n°8</t>
  </si>
  <si>
    <t>Atlas 31 des bryophytes</t>
  </si>
  <si>
    <t>ISATIS n°8 + Atlas bryo</t>
  </si>
  <si>
    <t>ISATIS n°9</t>
  </si>
  <si>
    <t>Total Commande</t>
  </si>
  <si>
    <t>Règlement par chèque bancaire à l’ordre d’ISATIS</t>
  </si>
  <si>
    <t>Destinataire</t>
  </si>
  <si>
    <t>Nom:</t>
  </si>
  <si>
    <t>Prénom:</t>
  </si>
  <si>
    <t>Adresse :</t>
  </si>
  <si>
    <t>Code Postal</t>
  </si>
  <si>
    <t>Ville</t>
  </si>
  <si>
    <t>Téléphone :</t>
  </si>
  <si>
    <t>adresse mél :</t>
  </si>
  <si>
    <t>www.isatis31.botagora.fr</t>
  </si>
  <si>
    <t>ISATIS n°10</t>
  </si>
  <si>
    <t>Supplément au n°10</t>
  </si>
  <si>
    <t>ISATIS n°10 + supplément</t>
  </si>
  <si>
    <t>Pour plus d'information sur le revue isatis, consulter notre site Internet</t>
  </si>
  <si>
    <t>ISATIS n°11</t>
  </si>
  <si>
    <t>ISATIS n°12</t>
  </si>
  <si>
    <t>ISATIS n°13</t>
  </si>
  <si>
    <t>ISATIS n°14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</si>
</sst>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45" applyAlignment="1" applyProtection="1">
      <alignment/>
      <protection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/>
      <protection locked="0"/>
    </xf>
    <xf numFmtId="8" fontId="0" fillId="34" borderId="1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76200</xdr:rowOff>
    </xdr:from>
    <xdr:to>
      <xdr:col>6</xdr:col>
      <xdr:colOff>523875</xdr:colOff>
      <xdr:row>48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5238750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tis31.botagora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1:L48"/>
  <sheetViews>
    <sheetView showGridLines="0" tabSelected="1" zoomScalePageLayoutView="0" workbookViewId="0" topLeftCell="A1">
      <selection activeCell="O23" sqref="O23"/>
    </sheetView>
  </sheetViews>
  <sheetFormatPr defaultColWidth="11.421875" defaultRowHeight="12.75"/>
  <cols>
    <col min="1" max="7" width="12.140625" style="2" customWidth="1"/>
    <col min="8" max="8" width="23.00390625" style="2" customWidth="1"/>
    <col min="9" max="9" width="8.140625" style="2" customWidth="1"/>
    <col min="10" max="10" width="13.57421875" style="2" customWidth="1"/>
    <col min="11" max="11" width="12.57421875" style="2" customWidth="1"/>
    <col min="12" max="12" width="9.28125" style="2" customWidth="1"/>
    <col min="13" max="16384" width="11.421875" style="2" customWidth="1"/>
  </cols>
  <sheetData>
    <row r="1" ht="12.75">
      <c r="H1" s="7" t="s">
        <v>0</v>
      </c>
    </row>
    <row r="2" ht="12.75"/>
    <row r="3" ht="12.75">
      <c r="H3" s="3" t="s">
        <v>1</v>
      </c>
    </row>
    <row r="4" ht="12.75">
      <c r="H4" s="1" t="s">
        <v>2</v>
      </c>
    </row>
    <row r="5" ht="12.75">
      <c r="H5" s="1" t="s">
        <v>3</v>
      </c>
    </row>
    <row r="6" ht="12.75">
      <c r="H6" s="1" t="s">
        <v>4</v>
      </c>
    </row>
    <row r="7" ht="12.75">
      <c r="H7" s="1" t="s">
        <v>5</v>
      </c>
    </row>
    <row r="8" ht="12.75">
      <c r="H8" s="1" t="s">
        <v>6</v>
      </c>
    </row>
    <row r="9" ht="12.75">
      <c r="H9" s="1"/>
    </row>
    <row r="10" ht="12.75"/>
    <row r="11" spans="8:12" ht="12.75">
      <c r="H11" s="8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8:12" ht="12.75">
      <c r="H12" s="10" t="s">
        <v>12</v>
      </c>
      <c r="I12" s="11"/>
      <c r="J12" s="12">
        <v>7</v>
      </c>
      <c r="K12" s="12"/>
      <c r="L12" s="12">
        <f aca="true" t="shared" si="0" ref="L12:L22">(K12+J12)*I12</f>
        <v>0</v>
      </c>
    </row>
    <row r="13" spans="8:12" ht="12.75">
      <c r="H13" s="10" t="s">
        <v>13</v>
      </c>
      <c r="I13" s="11"/>
      <c r="J13" s="12">
        <v>8</v>
      </c>
      <c r="K13" s="12"/>
      <c r="L13" s="12">
        <f t="shared" si="0"/>
        <v>0</v>
      </c>
    </row>
    <row r="14" spans="8:12" ht="12.75">
      <c r="H14" s="10" t="s">
        <v>14</v>
      </c>
      <c r="I14" s="11"/>
      <c r="J14" s="12">
        <v>9</v>
      </c>
      <c r="K14" s="12"/>
      <c r="L14" s="12">
        <f t="shared" si="0"/>
        <v>0</v>
      </c>
    </row>
    <row r="15" spans="8:12" ht="12.75">
      <c r="H15" s="10" t="s">
        <v>15</v>
      </c>
      <c r="I15" s="11"/>
      <c r="J15" s="12">
        <v>10</v>
      </c>
      <c r="K15" s="12"/>
      <c r="L15" s="12">
        <f t="shared" si="0"/>
        <v>0</v>
      </c>
    </row>
    <row r="16" spans="8:12" ht="12.75">
      <c r="H16" s="10" t="s">
        <v>16</v>
      </c>
      <c r="I16" s="11"/>
      <c r="J16" s="12">
        <v>11</v>
      </c>
      <c r="K16" s="12"/>
      <c r="L16" s="12">
        <f t="shared" si="0"/>
        <v>0</v>
      </c>
    </row>
    <row r="17" spans="8:12" ht="12.75">
      <c r="H17" s="10" t="s">
        <v>17</v>
      </c>
      <c r="I17" s="11"/>
      <c r="J17" s="12">
        <v>13</v>
      </c>
      <c r="K17" s="12"/>
      <c r="L17" s="12">
        <f t="shared" si="0"/>
        <v>0</v>
      </c>
    </row>
    <row r="18" spans="8:12" ht="12.75">
      <c r="H18" s="10" t="s">
        <v>18</v>
      </c>
      <c r="I18" s="11"/>
      <c r="J18" s="12">
        <v>13</v>
      </c>
      <c r="K18" s="12"/>
      <c r="L18" s="12">
        <f t="shared" si="0"/>
        <v>0</v>
      </c>
    </row>
    <row r="19" spans="8:12" ht="12.75">
      <c r="H19" s="10" t="s">
        <v>19</v>
      </c>
      <c r="I19" s="11"/>
      <c r="J19" s="12">
        <v>13</v>
      </c>
      <c r="K19" s="12">
        <v>3</v>
      </c>
      <c r="L19" s="12">
        <f t="shared" si="0"/>
        <v>0</v>
      </c>
    </row>
    <row r="20" spans="8:12" ht="12.75">
      <c r="H20" s="10" t="s">
        <v>20</v>
      </c>
      <c r="I20" s="11"/>
      <c r="J20" s="12">
        <v>8</v>
      </c>
      <c r="K20" s="12">
        <v>1.5</v>
      </c>
      <c r="L20" s="12">
        <f t="shared" si="0"/>
        <v>0</v>
      </c>
    </row>
    <row r="21" spans="8:12" ht="12.75">
      <c r="H21" s="10" t="s">
        <v>21</v>
      </c>
      <c r="I21" s="11"/>
      <c r="J21" s="12">
        <v>20</v>
      </c>
      <c r="K21" s="12">
        <v>4</v>
      </c>
      <c r="L21" s="12">
        <f t="shared" si="0"/>
        <v>0</v>
      </c>
    </row>
    <row r="22" spans="8:12" ht="12.75">
      <c r="H22" s="10" t="s">
        <v>22</v>
      </c>
      <c r="I22" s="11"/>
      <c r="J22" s="12">
        <v>13</v>
      </c>
      <c r="K22" s="12">
        <v>3</v>
      </c>
      <c r="L22" s="12">
        <f t="shared" si="0"/>
        <v>0</v>
      </c>
    </row>
    <row r="23" spans="8:12" ht="12.75">
      <c r="H23" s="10" t="s">
        <v>34</v>
      </c>
      <c r="I23" s="11"/>
      <c r="J23" s="12">
        <v>13</v>
      </c>
      <c r="K23" s="12">
        <v>3</v>
      </c>
      <c r="L23" s="12">
        <f aca="true" t="shared" si="1" ref="L23:L28">(K23+J23)*I23</f>
        <v>0</v>
      </c>
    </row>
    <row r="24" spans="8:12" ht="12.75">
      <c r="H24" s="10" t="s">
        <v>35</v>
      </c>
      <c r="I24" s="11"/>
      <c r="J24" s="12">
        <v>8</v>
      </c>
      <c r="K24" s="12">
        <v>1.5</v>
      </c>
      <c r="L24" s="12">
        <f t="shared" si="1"/>
        <v>0</v>
      </c>
    </row>
    <row r="25" spans="8:12" ht="12.75">
      <c r="H25" s="10" t="s">
        <v>36</v>
      </c>
      <c r="I25" s="11"/>
      <c r="J25" s="12">
        <v>20</v>
      </c>
      <c r="K25" s="12">
        <v>4</v>
      </c>
      <c r="L25" s="12">
        <f t="shared" si="1"/>
        <v>0</v>
      </c>
    </row>
    <row r="26" spans="8:12" ht="12.75">
      <c r="H26" s="10" t="s">
        <v>38</v>
      </c>
      <c r="I26" s="11"/>
      <c r="J26" s="12">
        <v>15</v>
      </c>
      <c r="K26" s="12">
        <v>3</v>
      </c>
      <c r="L26" s="12">
        <f t="shared" si="1"/>
        <v>0</v>
      </c>
    </row>
    <row r="27" spans="8:12" ht="12.75">
      <c r="H27" s="10" t="s">
        <v>39</v>
      </c>
      <c r="I27" s="11"/>
      <c r="J27" s="12">
        <v>15</v>
      </c>
      <c r="K27" s="12">
        <v>4</v>
      </c>
      <c r="L27" s="12">
        <f t="shared" si="1"/>
        <v>0</v>
      </c>
    </row>
    <row r="28" spans="8:12" ht="12.75">
      <c r="H28" s="10" t="s">
        <v>40</v>
      </c>
      <c r="I28" s="11"/>
      <c r="J28" s="12">
        <v>13</v>
      </c>
      <c r="K28" s="12">
        <v>4</v>
      </c>
      <c r="L28" s="12">
        <f t="shared" si="1"/>
        <v>0</v>
      </c>
    </row>
    <row r="29" spans="8:12" ht="12.75">
      <c r="H29" s="10" t="s">
        <v>41</v>
      </c>
      <c r="I29" s="11"/>
      <c r="J29" s="12">
        <v>15</v>
      </c>
      <c r="K29" s="12">
        <v>4</v>
      </c>
      <c r="L29" s="12">
        <f>(K29+J29)*I29</f>
        <v>0</v>
      </c>
    </row>
    <row r="30" spans="8:12" ht="12.75">
      <c r="H30" s="10"/>
      <c r="I30" s="11"/>
      <c r="J30" s="12"/>
      <c r="K30" s="12"/>
      <c r="L30" s="12"/>
    </row>
    <row r="31" spans="8:12" ht="12.75">
      <c r="H31" s="10" t="s">
        <v>23</v>
      </c>
      <c r="I31" s="10"/>
      <c r="J31" s="10"/>
      <c r="K31" s="10"/>
      <c r="L31" s="12">
        <f>SUM(L12:L28)</f>
        <v>0</v>
      </c>
    </row>
    <row r="32" ht="12.75"/>
    <row r="33" ht="12.75">
      <c r="H33" s="2" t="s">
        <v>24</v>
      </c>
    </row>
    <row r="34" ht="12.75"/>
    <row r="35" ht="12.75"/>
    <row r="36" ht="12.75">
      <c r="H36" s="1" t="s">
        <v>25</v>
      </c>
    </row>
    <row r="37" spans="8:11" ht="12.75">
      <c r="H37" s="2" t="s">
        <v>26</v>
      </c>
      <c r="I37" s="4"/>
      <c r="J37" s="5"/>
      <c r="K37" s="5"/>
    </row>
    <row r="38" spans="8:11" ht="12.75">
      <c r="H38" s="2" t="s">
        <v>27</v>
      </c>
      <c r="I38" s="5"/>
      <c r="J38" s="5"/>
      <c r="K38" s="5"/>
    </row>
    <row r="39" spans="8:11" ht="12.75">
      <c r="H39" s="2" t="s">
        <v>28</v>
      </c>
      <c r="I39" s="5"/>
      <c r="J39" s="5"/>
      <c r="K39" s="5"/>
    </row>
    <row r="40" spans="9:11" ht="12.75">
      <c r="I40" s="5"/>
      <c r="J40" s="5"/>
      <c r="K40" s="5"/>
    </row>
    <row r="41" spans="8:11" ht="12.75">
      <c r="H41" s="2" t="s">
        <v>29</v>
      </c>
      <c r="I41" s="5"/>
      <c r="J41" s="5"/>
      <c r="K41" s="5"/>
    </row>
    <row r="42" spans="8:11" ht="12.75">
      <c r="H42" s="2" t="s">
        <v>30</v>
      </c>
      <c r="I42" s="5"/>
      <c r="J42" s="5"/>
      <c r="K42" s="5"/>
    </row>
    <row r="43" spans="8:11" ht="12.75">
      <c r="H43" s="2" t="s">
        <v>31</v>
      </c>
      <c r="I43" s="5"/>
      <c r="J43" s="5"/>
      <c r="K43" s="5"/>
    </row>
    <row r="44" spans="8:11" ht="12.75">
      <c r="H44" s="2" t="s">
        <v>32</v>
      </c>
      <c r="I44" s="5"/>
      <c r="J44" s="5"/>
      <c r="K44" s="5"/>
    </row>
    <row r="45" ht="12.75"/>
    <row r="46" ht="12.75"/>
    <row r="47" ht="12.75">
      <c r="H47" s="2" t="s">
        <v>37</v>
      </c>
    </row>
    <row r="48" ht="12.75">
      <c r="H48" s="6" t="s">
        <v>33</v>
      </c>
    </row>
  </sheetData>
  <sheetProtection/>
  <hyperlinks>
    <hyperlink ref="H48" r:id="rId1" display="www.isatis31.botagora.fr"/>
  </hyperlinks>
  <printOptions/>
  <pageMargins left="0.46" right="0.787401575" top="0.75" bottom="0.79" header="0.4921259845" footer="0.4921259845"/>
  <pageSetup fitToHeight="1" fitToWidth="1" horizontalDpi="600" verticalDpi="600"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Regis</cp:lastModifiedBy>
  <cp:lastPrinted>2011-02-24T16:31:09Z</cp:lastPrinted>
  <dcterms:created xsi:type="dcterms:W3CDTF">2010-02-23T18:20:08Z</dcterms:created>
  <dcterms:modified xsi:type="dcterms:W3CDTF">2015-02-11T09:07:34Z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